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ed2867718ac2c0c/Documents/2025-9/personal/Finance/transactions/"/>
    </mc:Choice>
  </mc:AlternateContent>
  <xr:revisionPtr revIDLastSave="64" documentId="8_{5DFAB097-D12F-8247-9F6E-1D5C93515A7B}" xr6:coauthVersionLast="47" xr6:coauthVersionMax="47" xr10:uidLastSave="{2FCA9583-C649-A043-BFBD-B0A025C2843B}"/>
  <bookViews>
    <workbookView xWindow="14700" yWindow="660" windowWidth="14700" windowHeight="18460" xr2:uid="{00000000-000D-0000-FFFF-FFFF00000000}"/>
  </bookViews>
  <sheets>
    <sheet name="summary" sheetId="4" r:id="rId1"/>
    <sheet name="January" sheetId="6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6" i="4" l="1"/>
  <c r="R44" i="4"/>
  <c r="AF15" i="4"/>
  <c r="R9" i="4"/>
  <c r="X9" i="4"/>
  <c r="R28" i="4"/>
  <c r="X28" i="4"/>
  <c r="R43" i="4"/>
  <c r="R42" i="4"/>
  <c r="AF14" i="4"/>
  <c r="AF2" i="4"/>
  <c r="X3" i="4"/>
  <c r="X4" i="4"/>
  <c r="X5" i="4"/>
  <c r="X6" i="4"/>
  <c r="X7" i="4"/>
  <c r="X8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2" i="4"/>
  <c r="R30" i="4"/>
  <c r="R32" i="4"/>
  <c r="R31" i="4"/>
  <c r="R36" i="4"/>
  <c r="R3" i="4"/>
  <c r="R4" i="4"/>
  <c r="R5" i="4"/>
  <c r="R6" i="4"/>
  <c r="R7" i="4"/>
  <c r="R8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9" i="4"/>
  <c r="R33" i="4"/>
  <c r="R34" i="4"/>
  <c r="R35" i="4"/>
  <c r="R37" i="4"/>
  <c r="R38" i="4"/>
  <c r="R39" i="4"/>
  <c r="R40" i="4"/>
  <c r="R41" i="4"/>
  <c r="R2" i="4"/>
  <c r="N59" i="4"/>
  <c r="O59" i="4"/>
  <c r="AF4" i="4"/>
  <c r="AF12" i="4"/>
  <c r="AF13" i="4"/>
  <c r="AF7" i="4"/>
  <c r="Z37" i="4"/>
  <c r="AD13" i="4" s="1"/>
  <c r="I59" i="4"/>
  <c r="Z2" i="4"/>
  <c r="AD2" i="4" s="1"/>
  <c r="AD17" i="4" s="1"/>
  <c r="Z26" i="4"/>
  <c r="Z11" i="4"/>
  <c r="Z8" i="4"/>
  <c r="Z31" i="4"/>
  <c r="Z4" i="4"/>
  <c r="AD3" i="4" s="1"/>
  <c r="Z41" i="4"/>
  <c r="Z5" i="4"/>
  <c r="Z19" i="4"/>
  <c r="Z39" i="4"/>
  <c r="Z35" i="4"/>
  <c r="AD11" i="4"/>
  <c r="D59" i="4"/>
  <c r="Z34" i="4"/>
  <c r="Z6" i="4"/>
  <c r="Z20" i="4"/>
  <c r="Z7" i="4"/>
  <c r="Z23" i="4"/>
  <c r="Z21" i="4"/>
  <c r="Z36" i="4"/>
  <c r="AD12" i="4"/>
  <c r="Z17" i="4"/>
  <c r="Z14" i="4"/>
  <c r="Z24" i="4"/>
  <c r="L59" i="4"/>
  <c r="Z15" i="4"/>
  <c r="G59" i="4"/>
  <c r="Z42" i="4"/>
  <c r="AD15" i="4"/>
  <c r="Z12" i="4"/>
  <c r="AD5" i="4" s="1"/>
  <c r="J59" i="4"/>
  <c r="Z30" i="4"/>
  <c r="AD9" i="4" s="1"/>
  <c r="Z27" i="4"/>
  <c r="E59" i="4"/>
  <c r="Z3" i="4"/>
  <c r="Z28" i="4"/>
  <c r="AD8" i="4"/>
  <c r="Z38" i="4"/>
  <c r="Z32" i="4"/>
  <c r="AD10" i="4" s="1"/>
  <c r="Z33" i="4"/>
  <c r="Z29" i="4"/>
  <c r="Z40" i="4"/>
  <c r="AD14" i="4" s="1"/>
  <c r="Z43" i="4"/>
  <c r="Z18" i="4"/>
  <c r="Z25" i="4"/>
  <c r="AD7" i="4" s="1"/>
  <c r="Z10" i="4"/>
  <c r="AD4" i="4" s="1"/>
  <c r="K59" i="4"/>
  <c r="Z22" i="4"/>
  <c r="Z13" i="4"/>
  <c r="F59" i="4"/>
  <c r="Z16" i="4"/>
  <c r="M59" i="4"/>
  <c r="AD6" i="4"/>
  <c r="B2" i="4"/>
  <c r="B25" i="4"/>
  <c r="B38" i="4"/>
  <c r="B40" i="4"/>
  <c r="B14" i="4"/>
  <c r="B41" i="4"/>
  <c r="B22" i="4"/>
  <c r="B31" i="4"/>
  <c r="B37" i="4"/>
  <c r="B29" i="4"/>
  <c r="B42" i="4"/>
  <c r="B6" i="4"/>
  <c r="B21" i="4"/>
  <c r="B32" i="4"/>
  <c r="B7" i="4"/>
  <c r="B10" i="4"/>
  <c r="B20" i="4"/>
  <c r="B16" i="4"/>
  <c r="B15" i="4"/>
  <c r="B12" i="4"/>
  <c r="B23" i="4"/>
  <c r="B34" i="4"/>
  <c r="B30" i="4"/>
  <c r="B17" i="4"/>
  <c r="B28" i="4"/>
  <c r="B8" i="4"/>
  <c r="B39" i="4"/>
  <c r="B27" i="4"/>
  <c r="B26" i="4"/>
  <c r="B33" i="4"/>
  <c r="B5" i="4"/>
  <c r="B18" i="4"/>
  <c r="B36" i="4"/>
  <c r="B11" i="4"/>
  <c r="B19" i="4"/>
  <c r="B44" i="4"/>
  <c r="B3" i="4"/>
  <c r="B9" i="4"/>
  <c r="B43" i="4"/>
  <c r="B4" i="4"/>
  <c r="B13" i="4"/>
  <c r="B35" i="4"/>
  <c r="B24" i="4"/>
  <c r="AF9" i="4" l="1"/>
  <c r="AF3" i="4"/>
  <c r="AF11" i="4"/>
  <c r="Q23" i="4"/>
  <c r="Y23" i="4"/>
  <c r="Y15" i="4"/>
  <c r="Q15" i="4"/>
  <c r="Q10" i="4"/>
  <c r="Y10" i="4"/>
  <c r="Q42" i="4"/>
  <c r="Y42" i="4"/>
  <c r="AC15" i="4" s="1"/>
  <c r="AE15" i="4" s="1"/>
  <c r="Y22" i="4"/>
  <c r="Q22" i="4"/>
  <c r="Q4" i="4"/>
  <c r="Y4" i="4"/>
  <c r="Q44" i="4"/>
  <c r="Y44" i="4"/>
  <c r="AC16" i="4" s="1"/>
  <c r="AE16" i="4" s="1"/>
  <c r="Y18" i="4"/>
  <c r="Q18" i="4"/>
  <c r="Q39" i="4"/>
  <c r="Y39" i="4"/>
  <c r="Q35" i="4"/>
  <c r="Y35" i="4"/>
  <c r="AC11" i="4" s="1"/>
  <c r="AE11" i="4" s="1"/>
  <c r="Q7" i="4"/>
  <c r="Y7" i="4"/>
  <c r="Y29" i="4"/>
  <c r="Q29" i="4"/>
  <c r="Q41" i="4"/>
  <c r="Y41" i="4"/>
  <c r="Q43" i="4"/>
  <c r="Y43" i="4"/>
  <c r="Q19" i="4"/>
  <c r="Y19" i="4"/>
  <c r="Y5" i="4"/>
  <c r="Q5" i="4"/>
  <c r="Y12" i="4"/>
  <c r="Q12" i="4"/>
  <c r="Y16" i="4"/>
  <c r="Q16" i="4"/>
  <c r="Y32" i="4"/>
  <c r="Q32" i="4"/>
  <c r="Y37" i="4"/>
  <c r="Q37" i="4"/>
  <c r="Q14" i="4"/>
  <c r="Y14" i="4"/>
  <c r="Y9" i="4"/>
  <c r="Q9" i="4"/>
  <c r="Y11" i="4"/>
  <c r="Q11" i="4"/>
  <c r="Y33" i="4"/>
  <c r="Q33" i="4"/>
  <c r="Y24" i="4"/>
  <c r="Q24" i="4"/>
  <c r="C59" i="4"/>
  <c r="Y13" i="4"/>
  <c r="Q13" i="4"/>
  <c r="Q21" i="4"/>
  <c r="Y21" i="4"/>
  <c r="Q31" i="4"/>
  <c r="Y31" i="4"/>
  <c r="Q40" i="4"/>
  <c r="Y40" i="4"/>
  <c r="AC14" i="4" s="1"/>
  <c r="AE14" i="4" s="1"/>
  <c r="H59" i="4"/>
  <c r="Q3" i="4"/>
  <c r="Y3" i="4"/>
  <c r="Q36" i="4"/>
  <c r="Y36" i="4"/>
  <c r="AC12" i="4" s="1"/>
  <c r="AE12" i="4" s="1"/>
  <c r="Y26" i="4"/>
  <c r="Q26" i="4"/>
  <c r="Y8" i="4"/>
  <c r="Q8" i="4"/>
  <c r="Y20" i="4"/>
  <c r="Q20" i="4"/>
  <c r="Y6" i="4"/>
  <c r="Q6" i="4"/>
  <c r="Y34" i="4"/>
  <c r="Q34" i="4"/>
  <c r="Y38" i="4"/>
  <c r="Q38" i="4"/>
  <c r="Y25" i="4"/>
  <c r="Q25" i="4"/>
  <c r="B59" i="4"/>
  <c r="Y2" i="4"/>
  <c r="AC2" i="4" s="1"/>
  <c r="Q2" i="4"/>
  <c r="Q27" i="4"/>
  <c r="Y27" i="4"/>
  <c r="Y28" i="4"/>
  <c r="AC8" i="4" s="1"/>
  <c r="AE8" i="4" s="1"/>
  <c r="Q28" i="4"/>
  <c r="S28" i="4" s="1"/>
  <c r="Q17" i="4"/>
  <c r="Y17" i="4"/>
  <c r="Y30" i="4"/>
  <c r="Q30" i="4"/>
  <c r="AF10" i="4" l="1"/>
  <c r="Q59" i="4"/>
  <c r="S41" i="4"/>
  <c r="S40" i="4"/>
  <c r="S14" i="4"/>
  <c r="AC9" i="4"/>
  <c r="AE9" i="4" s="1"/>
  <c r="AC4" i="4"/>
  <c r="AE4" i="4" s="1"/>
  <c r="V1" i="4"/>
  <c r="V2" i="4"/>
  <c r="S2" i="4"/>
  <c r="AC13" i="4"/>
  <c r="AE13" i="4" s="1"/>
  <c r="AC3" i="4"/>
  <c r="AE3" i="4" s="1"/>
  <c r="S10" i="4"/>
  <c r="S37" i="4"/>
  <c r="AC5" i="4"/>
  <c r="AE5" i="4" s="1"/>
  <c r="AC7" i="4"/>
  <c r="AE7" i="4" s="1"/>
  <c r="S12" i="4"/>
  <c r="AE2" i="4"/>
  <c r="S3" i="4"/>
  <c r="S19" i="4"/>
  <c r="S32" i="4"/>
  <c r="V4" i="4"/>
  <c r="V3" i="4" s="1"/>
  <c r="S42" i="4"/>
  <c r="S36" i="4"/>
  <c r="AC6" i="4"/>
  <c r="AE6" i="4" s="1"/>
  <c r="AC10" i="4"/>
  <c r="AE10" i="4" s="1"/>
  <c r="S29" i="4"/>
  <c r="AC17" i="4" l="1"/>
  <c r="AE17" i="4"/>
  <c r="AF6" i="4" l="1"/>
  <c r="AF17" i="4" s="1"/>
</calcChain>
</file>

<file path=xl/sharedStrings.xml><?xml version="1.0" encoding="utf-8"?>
<sst xmlns="http://schemas.openxmlformats.org/spreadsheetml/2006/main" count="106" uniqueCount="79">
  <si>
    <t>January</t>
  </si>
  <si>
    <t>February</t>
  </si>
  <si>
    <t>March</t>
  </si>
  <si>
    <t>April</t>
  </si>
  <si>
    <t>May</t>
  </si>
  <si>
    <t>June</t>
  </si>
  <si>
    <t>Jan-Jun</t>
  </si>
  <si>
    <t>July</t>
  </si>
  <si>
    <t>August</t>
  </si>
  <si>
    <t>September</t>
  </si>
  <si>
    <t>October</t>
  </si>
  <si>
    <t>November</t>
  </si>
  <si>
    <t>December</t>
  </si>
  <si>
    <t>Jul-Dec</t>
  </si>
  <si>
    <t>savings (or loss)</t>
  </si>
  <si>
    <t>income</t>
  </si>
  <si>
    <t>Business</t>
  </si>
  <si>
    <t>expenses</t>
  </si>
  <si>
    <t>Car - rego, ins</t>
  </si>
  <si>
    <t>Food - groceries</t>
  </si>
  <si>
    <t>Fun</t>
  </si>
  <si>
    <t>Health - Doctor</t>
  </si>
  <si>
    <t>Income - other</t>
  </si>
  <si>
    <t>Loan</t>
  </si>
  <si>
    <t>Tax</t>
  </si>
  <si>
    <t>Travel</t>
  </si>
  <si>
    <t>savings</t>
  </si>
  <si>
    <t>Car</t>
  </si>
  <si>
    <t>Health</t>
  </si>
  <si>
    <t>House</t>
  </si>
  <si>
    <t>House - other</t>
  </si>
  <si>
    <t>Income</t>
  </si>
  <si>
    <t>Patchy</t>
  </si>
  <si>
    <t>TOTAL</t>
  </si>
  <si>
    <t>Rommel</t>
  </si>
  <si>
    <t>Date</t>
  </si>
  <si>
    <t>Bank fees</t>
  </si>
  <si>
    <t>Actual</t>
  </si>
  <si>
    <t>super</t>
  </si>
  <si>
    <t>investments/loan</t>
  </si>
  <si>
    <t>Dad</t>
  </si>
  <si>
    <t>group actual</t>
  </si>
  <si>
    <t>3q-4q fy25</t>
  </si>
  <si>
    <t>1q-2q fy26</t>
  </si>
  <si>
    <t>Security (investments)</t>
  </si>
  <si>
    <t>??</t>
  </si>
  <si>
    <t>business</t>
  </si>
  <si>
    <t>car</t>
  </si>
  <si>
    <t>food</t>
  </si>
  <si>
    <t>fun &amp; travel</t>
  </si>
  <si>
    <t>health</t>
  </si>
  <si>
    <t>house</t>
  </si>
  <si>
    <t>invest capital</t>
  </si>
  <si>
    <t>bank fees</t>
  </si>
  <si>
    <t>loan</t>
  </si>
  <si>
    <t>Food</t>
  </si>
  <si>
    <t>Fun/travel</t>
  </si>
  <si>
    <t>Super</t>
  </si>
  <si>
    <t>BUDGET pa</t>
  </si>
  <si>
    <t>Amount</t>
  </si>
  <si>
    <t>Account Number</t>
  </si>
  <si>
    <t>Transaction Type</t>
  </si>
  <si>
    <t>Transaction Details</t>
  </si>
  <si>
    <t>Category</t>
  </si>
  <si>
    <t>Merchant Name</t>
  </si>
  <si>
    <t>Processed On</t>
  </si>
  <si>
    <t>Donation</t>
  </si>
  <si>
    <t>bank account 1</t>
  </si>
  <si>
    <t>bank account 2</t>
  </si>
  <si>
    <t>ujyvjv</t>
  </si>
  <si>
    <t>ikbb</t>
  </si>
  <si>
    <t xml:space="preserve">kh k </t>
  </si>
  <si>
    <t>jh m m</t>
  </si>
  <si>
    <t>Column I - data validation -&gt; list</t>
  </si>
  <si>
    <t>copy across as you create the tab named on row 1</t>
  </si>
  <si>
    <t>negative is expense</t>
  </si>
  <si>
    <t>positive is income/credit</t>
  </si>
  <si>
    <t>© Anna Ceguerra</t>
  </si>
  <si>
    <t>A Whim Away PTY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</si>
</sst>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Aptos Narrow"/>
      <family val="2"/>
    </font>
    <font>
      <sz val="12"/>
      <color theme="1"/>
      <name val="Aptos Narrow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18" fillId="0" borderId="0" xfId="0" applyFont="1"/>
    <xf numFmtId="44" fontId="0" fillId="0" borderId="0" xfId="0" applyNumberFormat="1"/>
    <xf numFmtId="44" fontId="0" fillId="33" borderId="0" xfId="0" applyNumberFormat="1" applyFill="1"/>
    <xf numFmtId="44" fontId="0" fillId="0" borderId="0" xfId="42" applyFont="1"/>
    <xf numFmtId="0" fontId="0" fillId="0" borderId="0" xfId="42" applyNumberFormat="1" applyFont="1"/>
    <xf numFmtId="0" fontId="0" fillId="0" borderId="0" xfId="0" applyAlignment="1">
      <alignment vertical="center"/>
    </xf>
    <xf numFmtId="6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44" fontId="0" fillId="0" borderId="0" xfId="42" applyFont="1" applyAlignment="1">
      <alignment vertical="center"/>
    </xf>
    <xf numFmtId="0" fontId="0" fillId="34" borderId="0" xfId="0" applyFill="1"/>
    <xf numFmtId="44" fontId="0" fillId="34" borderId="0" xfId="0" applyNumberFormat="1" applyFill="1"/>
    <xf numFmtId="0" fontId="0" fillId="0" borderId="0" xfId="0" applyAlignment="1">
      <alignment horizontal="left"/>
    </xf>
    <xf numFmtId="0" fontId="0" fillId="0" borderId="0" xfId="42" applyNumberFormat="1" applyFont="1" applyAlignment="1">
      <alignment vertical="center"/>
    </xf>
    <xf numFmtId="0" fontId="0" fillId="33" borderId="0" xfId="0" applyFill="1"/>
    <xf numFmtId="0" fontId="19" fillId="0" borderId="0" xfId="0" applyFont="1"/>
    <xf numFmtId="15" fontId="19" fillId="0" borderId="0" xfId="0" applyNumberFormat="1" applyFont="1"/>
    <xf numFmtId="14" fontId="20" fillId="0" borderId="0" xfId="0" applyNumberFormat="1" applyFont="1"/>
    <xf numFmtId="0" fontId="20" fillId="0" borderId="0" xfId="0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C1294-A065-3746-A2C2-52355394BFBD}">
  <sheetPr>
    <pageSetUpPr fitToPage="1"/>
  </sheetPr>
  <dimension ref="A1:AF184"/>
  <sheetViews>
    <sheetView tabSelected="1" workbookViewId="0">
      <pane xSplit="1" ySplit="1" topLeftCell="B37" activePane="bottomRight" state="frozen"/>
      <selection activeCell="I105" sqref="I105"/>
      <selection pane="topRight" activeCell="I105" sqref="I105"/>
      <selection pane="bottomLeft" activeCell="I105" sqref="I105"/>
      <selection pane="bottomRight" activeCell="A67" sqref="A67"/>
    </sheetView>
  </sheetViews>
  <sheetFormatPr baseColWidth="10" defaultColWidth="10.83203125" defaultRowHeight="16" x14ac:dyDescent="0.2"/>
  <cols>
    <col min="1" max="1" width="19.33203125" customWidth="1"/>
    <col min="2" max="7" width="11.1640625" bestFit="1" customWidth="1"/>
    <col min="8" max="8" width="12.1640625" customWidth="1"/>
    <col min="9" max="9" width="11.1640625" bestFit="1" customWidth="1"/>
    <col min="10" max="10" width="12.5" bestFit="1" customWidth="1"/>
    <col min="11" max="14" width="11" bestFit="1" customWidth="1"/>
    <col min="15" max="15" width="11" customWidth="1"/>
    <col min="17" max="17" width="12.1640625" bestFit="1" customWidth="1"/>
    <col min="18" max="18" width="9.1640625" customWidth="1"/>
    <col min="19" max="19" width="12.1640625" bestFit="1" customWidth="1"/>
    <col min="21" max="21" width="15.6640625" bestFit="1" customWidth="1"/>
    <col min="22" max="22" width="12.1640625" bestFit="1" customWidth="1"/>
    <col min="23" max="23" width="11.5" bestFit="1" customWidth="1"/>
    <col min="24" max="24" width="18.6640625" bestFit="1" customWidth="1"/>
    <col min="25" max="25" width="12.1640625" bestFit="1" customWidth="1"/>
    <col min="26" max="26" width="11.5" bestFit="1" customWidth="1"/>
    <col min="29" max="29" width="12.1640625" bestFit="1" customWidth="1"/>
    <col min="30" max="30" width="11.5" bestFit="1" customWidth="1"/>
    <col min="31" max="31" width="13" bestFit="1" customWidth="1"/>
    <col min="32" max="32" width="12.1640625" bestFit="1" customWidth="1"/>
  </cols>
  <sheetData>
    <row r="1" spans="1:3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Q1" t="s">
        <v>37</v>
      </c>
      <c r="S1" t="s">
        <v>41</v>
      </c>
      <c r="U1" s="10" t="s">
        <v>14</v>
      </c>
      <c r="V1" s="11">
        <f ca="1">SUM(Q2:Q44)</f>
        <v>3</v>
      </c>
      <c r="W1" s="3">
        <v>32773</v>
      </c>
      <c r="Y1" t="s">
        <v>42</v>
      </c>
      <c r="Z1" t="s">
        <v>43</v>
      </c>
      <c r="AC1" t="s">
        <v>42</v>
      </c>
      <c r="AD1" t="s">
        <v>43</v>
      </c>
      <c r="AE1">
        <v>2026</v>
      </c>
      <c r="AF1" t="s">
        <v>58</v>
      </c>
    </row>
    <row r="2" spans="1:32" x14ac:dyDescent="0.2">
      <c r="A2" t="s">
        <v>16</v>
      </c>
      <c r="B2" s="2">
        <f ca="1">SUMIF(INDIRECT("'"&amp;B$1&amp;"'!I:I"),$A2,INDIRECT("'"&amp;B$1&amp;"'!B:B"))</f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>
        <f t="shared" ref="Q2:Q44" ca="1" si="0">SUM(B2:O2)</f>
        <v>0</v>
      </c>
      <c r="R2" t="str">
        <f t="shared" ref="R2:R44" si="1">A2</f>
        <v>Business</v>
      </c>
      <c r="S2" s="2">
        <f ca="1">Q2</f>
        <v>0</v>
      </c>
      <c r="T2" t="s">
        <v>46</v>
      </c>
      <c r="U2" s="10" t="s">
        <v>15</v>
      </c>
      <c r="V2" s="11">
        <f ca="1">SUMIF(Q2:Q44,"&gt;0")</f>
        <v>3</v>
      </c>
      <c r="X2" t="str">
        <f t="shared" ref="X2:X41" si="2">A2</f>
        <v>Business</v>
      </c>
      <c r="Y2" s="2">
        <f t="shared" ref="Y2:Y44" ca="1" si="3">SUM(B2:H2)</f>
        <v>0</v>
      </c>
      <c r="Z2" s="2">
        <f t="shared" ref="Z2:Z8" si="4">SUM(I2:N2)</f>
        <v>0</v>
      </c>
      <c r="AB2" t="s">
        <v>16</v>
      </c>
      <c r="AC2" s="2">
        <f ca="1">Y2</f>
        <v>0</v>
      </c>
      <c r="AD2" s="2">
        <f>Z2</f>
        <v>0</v>
      </c>
      <c r="AE2" s="2">
        <f t="shared" ref="AE2:AE15" ca="1" si="5">SUM(AC2:AD2)</f>
        <v>0</v>
      </c>
      <c r="AF2" s="2" t="e">
        <f>#REF!</f>
        <v>#REF!</v>
      </c>
    </row>
    <row r="3" spans="1:32" x14ac:dyDescent="0.2">
      <c r="A3" t="s">
        <v>18</v>
      </c>
      <c r="B3" s="2">
        <f t="shared" ref="B3:B44" ca="1" si="6">SUMIF(INDIRECT("'"&amp;B$1&amp;"'!I:I"),$A3,INDIRECT("'"&amp;B$1&amp;"'!B:B"))</f>
        <v>0</v>
      </c>
      <c r="C3" s="2" t="s">
        <v>74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>
        <f t="shared" ca="1" si="0"/>
        <v>0</v>
      </c>
      <c r="R3" t="str">
        <f t="shared" si="1"/>
        <v>Car - rego, ins</v>
      </c>
      <c r="S3" s="2">
        <f ca="1">SUM(Q3:Q8)</f>
        <v>0</v>
      </c>
      <c r="T3" t="s">
        <v>47</v>
      </c>
      <c r="U3" s="10" t="s">
        <v>17</v>
      </c>
      <c r="V3" s="11">
        <f ca="1">SUMIF(Q2:Q44,"&lt;0")-V4</f>
        <v>0</v>
      </c>
      <c r="X3" t="str">
        <f t="shared" si="2"/>
        <v>Car - rego, ins</v>
      </c>
      <c r="Y3" s="2">
        <f t="shared" ca="1" si="3"/>
        <v>0</v>
      </c>
      <c r="Z3" s="2">
        <f t="shared" si="4"/>
        <v>0</v>
      </c>
      <c r="AB3" t="s">
        <v>27</v>
      </c>
      <c r="AC3" s="2">
        <f ca="1">SUM(Y3:Y9)</f>
        <v>0</v>
      </c>
      <c r="AD3" s="2">
        <f>SUM(Z3:Z9)</f>
        <v>0</v>
      </c>
      <c r="AE3" s="2">
        <f t="shared" ca="1" si="5"/>
        <v>0</v>
      </c>
      <c r="AF3" s="2" t="e">
        <f>#REF!</f>
        <v>#REF!</v>
      </c>
    </row>
    <row r="4" spans="1:32" x14ac:dyDescent="0.2">
      <c r="B4" s="2">
        <f t="shared" ca="1" si="6"/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>
        <f t="shared" ca="1" si="0"/>
        <v>0</v>
      </c>
      <c r="R4">
        <f t="shared" si="1"/>
        <v>0</v>
      </c>
      <c r="S4" s="2"/>
      <c r="U4" s="10" t="s">
        <v>39</v>
      </c>
      <c r="V4" s="11">
        <f ca="1">Q42+Q36</f>
        <v>0</v>
      </c>
      <c r="X4">
        <f t="shared" si="2"/>
        <v>0</v>
      </c>
      <c r="Y4" s="2">
        <f t="shared" ca="1" si="3"/>
        <v>0</v>
      </c>
      <c r="Z4" s="2">
        <f t="shared" si="4"/>
        <v>0</v>
      </c>
      <c r="AB4" t="s">
        <v>55</v>
      </c>
      <c r="AC4" s="2">
        <f ca="1">SUM(Y10:Y11)</f>
        <v>0</v>
      </c>
      <c r="AD4" s="2">
        <f>SUM(Z10:Z11)</f>
        <v>0</v>
      </c>
      <c r="AE4" s="2">
        <f t="shared" ca="1" si="5"/>
        <v>0</v>
      </c>
      <c r="AF4" s="2" t="e">
        <f>#REF!</f>
        <v>#REF!</v>
      </c>
    </row>
    <row r="5" spans="1:32" x14ac:dyDescent="0.2">
      <c r="B5" s="2">
        <f t="shared" ca="1" si="6"/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>
        <f t="shared" ca="1" si="0"/>
        <v>0</v>
      </c>
      <c r="R5">
        <f t="shared" si="1"/>
        <v>0</v>
      </c>
      <c r="X5">
        <f t="shared" si="2"/>
        <v>0</v>
      </c>
      <c r="Y5" s="2">
        <f t="shared" ca="1" si="3"/>
        <v>0</v>
      </c>
      <c r="Z5" s="2">
        <f t="shared" si="4"/>
        <v>0</v>
      </c>
      <c r="AB5" t="s">
        <v>56</v>
      </c>
      <c r="AC5" s="2">
        <f ca="1">SUM(Y12:Y13)</f>
        <v>0</v>
      </c>
      <c r="AD5" s="2">
        <f>SUM(Z12:Z13)</f>
        <v>0</v>
      </c>
      <c r="AE5" s="2">
        <f t="shared" ca="1" si="5"/>
        <v>0</v>
      </c>
    </row>
    <row r="6" spans="1:32" x14ac:dyDescent="0.2">
      <c r="B6" s="2">
        <f t="shared" ca="1" si="6"/>
        <v>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>
        <f t="shared" ca="1" si="0"/>
        <v>0</v>
      </c>
      <c r="R6">
        <f t="shared" si="1"/>
        <v>0</v>
      </c>
      <c r="X6">
        <f t="shared" si="2"/>
        <v>0</v>
      </c>
      <c r="Y6" s="2">
        <f t="shared" ca="1" si="3"/>
        <v>0</v>
      </c>
      <c r="Z6" s="2">
        <f t="shared" si="4"/>
        <v>0</v>
      </c>
      <c r="AB6" t="s">
        <v>28</v>
      </c>
      <c r="AC6" s="2">
        <f ca="1">SUM(Y14:Y18)</f>
        <v>0</v>
      </c>
      <c r="AD6" s="2">
        <f>SUM(Z14:Z18)</f>
        <v>0</v>
      </c>
      <c r="AE6" s="2">
        <f t="shared" ca="1" si="5"/>
        <v>0</v>
      </c>
      <c r="AF6" s="2" t="e">
        <f>#REF!</f>
        <v>#REF!</v>
      </c>
    </row>
    <row r="7" spans="1:32" x14ac:dyDescent="0.2">
      <c r="B7" s="2">
        <f t="shared" ca="1" si="6"/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>
        <f t="shared" ca="1" si="0"/>
        <v>0</v>
      </c>
      <c r="R7">
        <f t="shared" si="1"/>
        <v>0</v>
      </c>
      <c r="V7" s="2"/>
      <c r="X7">
        <f t="shared" si="2"/>
        <v>0</v>
      </c>
      <c r="Y7" s="2">
        <f t="shared" ca="1" si="3"/>
        <v>0</v>
      </c>
      <c r="Z7" s="2">
        <f t="shared" si="4"/>
        <v>0</v>
      </c>
      <c r="AB7" t="s">
        <v>29</v>
      </c>
      <c r="AC7" s="2">
        <f ca="1">SUM(Y19:Y27)</f>
        <v>0</v>
      </c>
      <c r="AD7" s="2">
        <f>SUM(Z19:Z27)</f>
        <v>0</v>
      </c>
      <c r="AE7" s="2">
        <f t="shared" ca="1" si="5"/>
        <v>0</v>
      </c>
      <c r="AF7" s="2" t="e">
        <f>#REF!</f>
        <v>#REF!</v>
      </c>
    </row>
    <row r="8" spans="1:32" x14ac:dyDescent="0.2">
      <c r="B8" s="2">
        <f t="shared" ca="1" si="6"/>
        <v>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>
        <f t="shared" ca="1" si="0"/>
        <v>0</v>
      </c>
      <c r="R8">
        <f t="shared" si="1"/>
        <v>0</v>
      </c>
      <c r="X8">
        <f t="shared" si="2"/>
        <v>0</v>
      </c>
      <c r="Y8" s="2">
        <f t="shared" ca="1" si="3"/>
        <v>0</v>
      </c>
      <c r="Z8" s="2">
        <f t="shared" si="4"/>
        <v>0</v>
      </c>
      <c r="AC8" s="2">
        <f ca="1">SUM(Y28)</f>
        <v>0</v>
      </c>
      <c r="AD8" s="2">
        <f>SUM(Z28)</f>
        <v>0</v>
      </c>
      <c r="AE8" s="2">
        <f t="shared" ca="1" si="5"/>
        <v>0</v>
      </c>
    </row>
    <row r="9" spans="1:32" x14ac:dyDescent="0.2">
      <c r="B9" s="2">
        <f t="shared" ca="1" si="6"/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>
        <f t="shared" ca="1" si="0"/>
        <v>0</v>
      </c>
      <c r="R9">
        <f t="shared" si="1"/>
        <v>0</v>
      </c>
      <c r="X9">
        <f t="shared" si="2"/>
        <v>0</v>
      </c>
      <c r="Y9" s="2">
        <f t="shared" ca="1" si="3"/>
        <v>0</v>
      </c>
      <c r="Z9" s="2"/>
      <c r="AC9" s="2">
        <f ca="1">SUM(Y29:Y31)</f>
        <v>0</v>
      </c>
      <c r="AD9" s="2">
        <f>SUM(Z29:Z31)</f>
        <v>0</v>
      </c>
      <c r="AE9" s="2">
        <f t="shared" ca="1" si="5"/>
        <v>0</v>
      </c>
      <c r="AF9" s="2" t="e">
        <f>#REF!</f>
        <v>#REF!</v>
      </c>
    </row>
    <row r="10" spans="1:32" x14ac:dyDescent="0.2">
      <c r="A10" t="s">
        <v>19</v>
      </c>
      <c r="B10" s="2">
        <f t="shared" ca="1" si="6"/>
        <v>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>
        <f t="shared" ca="1" si="0"/>
        <v>0</v>
      </c>
      <c r="R10" t="str">
        <f t="shared" si="1"/>
        <v>Food - groceries</v>
      </c>
      <c r="S10" s="2">
        <f ca="1">SUM(Q10:Q12)</f>
        <v>0</v>
      </c>
      <c r="T10" t="s">
        <v>48</v>
      </c>
      <c r="X10" t="str">
        <f t="shared" si="2"/>
        <v>Food - groceries</v>
      </c>
      <c r="Y10" s="2">
        <f t="shared" ca="1" si="3"/>
        <v>0</v>
      </c>
      <c r="Z10" s="2">
        <f t="shared" ref="Z10:Z27" si="7">SUM(I10:N10)</f>
        <v>0</v>
      </c>
      <c r="AB10" t="s">
        <v>31</v>
      </c>
      <c r="AC10" s="2">
        <f ca="1">SUM(Y32:Y34)</f>
        <v>3</v>
      </c>
      <c r="AD10" s="2">
        <f>SUM(Z32:Z34)</f>
        <v>0</v>
      </c>
      <c r="AE10" s="2">
        <f t="shared" ca="1" si="5"/>
        <v>3</v>
      </c>
      <c r="AF10" s="2" t="e">
        <f>#REF!</f>
        <v>#REF!</v>
      </c>
    </row>
    <row r="11" spans="1:32" x14ac:dyDescent="0.2">
      <c r="B11" s="2">
        <f t="shared" ca="1" si="6"/>
        <v>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>
        <f t="shared" ca="1" si="0"/>
        <v>0</v>
      </c>
      <c r="R11">
        <f t="shared" si="1"/>
        <v>0</v>
      </c>
      <c r="S11" s="2"/>
      <c r="X11">
        <f t="shared" si="2"/>
        <v>0</v>
      </c>
      <c r="Y11" s="2">
        <f t="shared" ca="1" si="3"/>
        <v>0</v>
      </c>
      <c r="Z11" s="2">
        <f t="shared" si="7"/>
        <v>0</v>
      </c>
      <c r="AB11" t="s">
        <v>24</v>
      </c>
      <c r="AC11" s="2">
        <f ca="1">Y35</f>
        <v>0</v>
      </c>
      <c r="AD11" s="2">
        <f>Z35</f>
        <v>0</v>
      </c>
      <c r="AE11" s="2">
        <f t="shared" ca="1" si="5"/>
        <v>0</v>
      </c>
      <c r="AF11" s="2" t="e">
        <f>#REF!</f>
        <v>#REF!</v>
      </c>
    </row>
    <row r="12" spans="1:32" x14ac:dyDescent="0.2">
      <c r="A12" t="s">
        <v>20</v>
      </c>
      <c r="B12" s="2">
        <f t="shared" ca="1" si="6"/>
        <v>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>
        <f t="shared" ca="1" si="0"/>
        <v>0</v>
      </c>
      <c r="R12" t="str">
        <f t="shared" si="1"/>
        <v>Fun</v>
      </c>
      <c r="S12" s="2">
        <f ca="1">SUM(Q12:Q13)</f>
        <v>0</v>
      </c>
      <c r="T12" t="s">
        <v>49</v>
      </c>
      <c r="X12" t="str">
        <f t="shared" si="2"/>
        <v>Fun</v>
      </c>
      <c r="Y12" s="2">
        <f t="shared" ca="1" si="3"/>
        <v>0</v>
      </c>
      <c r="Z12" s="2">
        <f t="shared" si="7"/>
        <v>0</v>
      </c>
      <c r="AB12" t="s">
        <v>57</v>
      </c>
      <c r="AC12" s="2">
        <f ca="1">Y36</f>
        <v>0</v>
      </c>
      <c r="AD12" s="2">
        <f>Z36</f>
        <v>0</v>
      </c>
      <c r="AE12" s="2">
        <f t="shared" ca="1" si="5"/>
        <v>0</v>
      </c>
      <c r="AF12" s="2" t="e">
        <f>#REF!</f>
        <v>#REF!</v>
      </c>
    </row>
    <row r="13" spans="1:32" x14ac:dyDescent="0.2">
      <c r="A13" t="s">
        <v>25</v>
      </c>
      <c r="B13" s="2">
        <f t="shared" ca="1" si="6"/>
        <v>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>
        <f t="shared" ca="1" si="0"/>
        <v>0</v>
      </c>
      <c r="R13" t="str">
        <f t="shared" si="1"/>
        <v>Travel</v>
      </c>
      <c r="S13" s="2"/>
      <c r="X13" t="str">
        <f t="shared" si="2"/>
        <v>Travel</v>
      </c>
      <c r="Y13" s="2">
        <f t="shared" ca="1" si="3"/>
        <v>0</v>
      </c>
      <c r="Z13" s="2">
        <f t="shared" si="7"/>
        <v>0</v>
      </c>
      <c r="AC13" s="2">
        <f ca="1">SUM(Y37:Y39)</f>
        <v>0</v>
      </c>
      <c r="AD13" s="2">
        <f>SUM(Z37:Z39)</f>
        <v>0</v>
      </c>
      <c r="AE13" s="2">
        <f t="shared" ca="1" si="5"/>
        <v>0</v>
      </c>
      <c r="AF13" s="2" t="e">
        <f>#REF!</f>
        <v>#REF!</v>
      </c>
    </row>
    <row r="14" spans="1:32" x14ac:dyDescent="0.2">
      <c r="A14" s="1" t="s">
        <v>21</v>
      </c>
      <c r="B14" s="2">
        <f t="shared" ca="1" si="6"/>
        <v>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>
        <f t="shared" ca="1" si="0"/>
        <v>0</v>
      </c>
      <c r="R14" t="str">
        <f t="shared" si="1"/>
        <v>Health - Doctor</v>
      </c>
      <c r="S14" s="2">
        <f ca="1">SUM(Q14:Q18)</f>
        <v>0</v>
      </c>
      <c r="T14" t="s">
        <v>50</v>
      </c>
      <c r="X14" t="str">
        <f t="shared" si="2"/>
        <v>Health - Doctor</v>
      </c>
      <c r="Y14" s="2">
        <f t="shared" ca="1" si="3"/>
        <v>0</v>
      </c>
      <c r="Z14" s="2">
        <f t="shared" si="7"/>
        <v>0</v>
      </c>
      <c r="AB14" t="s">
        <v>23</v>
      </c>
      <c r="AC14" s="2">
        <f ca="1">Y40</f>
        <v>0</v>
      </c>
      <c r="AD14" s="2">
        <f>Z40</f>
        <v>0</v>
      </c>
      <c r="AE14" s="2">
        <f t="shared" ca="1" si="5"/>
        <v>0</v>
      </c>
      <c r="AF14" s="2" t="e">
        <f>#REF!</f>
        <v>#REF!</v>
      </c>
    </row>
    <row r="15" spans="1:32" x14ac:dyDescent="0.2">
      <c r="A15" s="1"/>
      <c r="B15" s="2">
        <f t="shared" ca="1" si="6"/>
        <v>0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>
        <f t="shared" ca="1" si="0"/>
        <v>0</v>
      </c>
      <c r="R15">
        <f t="shared" si="1"/>
        <v>0</v>
      </c>
      <c r="X15">
        <f t="shared" si="2"/>
        <v>0</v>
      </c>
      <c r="Y15" s="2">
        <f t="shared" ca="1" si="3"/>
        <v>0</v>
      </c>
      <c r="Z15" s="2">
        <f t="shared" si="7"/>
        <v>0</v>
      </c>
      <c r="AB15" s="12" t="s">
        <v>44</v>
      </c>
      <c r="AC15" s="2">
        <f ca="1">Y42</f>
        <v>0</v>
      </c>
      <c r="AD15" s="2">
        <f>Z42</f>
        <v>0</v>
      </c>
      <c r="AE15" s="2">
        <f t="shared" ca="1" si="5"/>
        <v>0</v>
      </c>
      <c r="AF15" s="2" t="e">
        <f>#REF!</f>
        <v>#REF!</v>
      </c>
    </row>
    <row r="16" spans="1:32" x14ac:dyDescent="0.2">
      <c r="B16" s="2">
        <f t="shared" ca="1" si="6"/>
        <v>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>
        <f t="shared" ca="1" si="0"/>
        <v>0</v>
      </c>
      <c r="R16">
        <f t="shared" si="1"/>
        <v>0</v>
      </c>
      <c r="X16">
        <f t="shared" si="2"/>
        <v>0</v>
      </c>
      <c r="Y16" s="2">
        <f t="shared" ca="1" si="3"/>
        <v>0</v>
      </c>
      <c r="Z16" s="2">
        <f t="shared" si="7"/>
        <v>0</v>
      </c>
      <c r="AB16" t="s">
        <v>66</v>
      </c>
      <c r="AC16" s="2">
        <f ca="1">Y44</f>
        <v>0</v>
      </c>
      <c r="AD16" s="2">
        <f>Z44</f>
        <v>0</v>
      </c>
      <c r="AE16" s="2">
        <f t="shared" ref="AE16" ca="1" si="8">SUM(AC16:AD16)</f>
        <v>0</v>
      </c>
      <c r="AF16" s="2">
        <v>0</v>
      </c>
    </row>
    <row r="17" spans="1:32" x14ac:dyDescent="0.2">
      <c r="B17" s="2">
        <f t="shared" ca="1" si="6"/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>
        <f t="shared" ca="1" si="0"/>
        <v>0</v>
      </c>
      <c r="R17">
        <f t="shared" si="1"/>
        <v>0</v>
      </c>
      <c r="X17">
        <f t="shared" si="2"/>
        <v>0</v>
      </c>
      <c r="Y17" s="2">
        <f t="shared" ca="1" si="3"/>
        <v>0</v>
      </c>
      <c r="Z17" s="2">
        <f t="shared" si="7"/>
        <v>0</v>
      </c>
      <c r="AB17" t="s">
        <v>33</v>
      </c>
      <c r="AC17" s="2">
        <f ca="1">SUM(AC2:AC14)</f>
        <v>3</v>
      </c>
      <c r="AD17" s="2">
        <f>SUM(AD2:AD14)</f>
        <v>0</v>
      </c>
      <c r="AE17" s="2">
        <f ca="1">SUM(AE2:AE14)</f>
        <v>3</v>
      </c>
      <c r="AF17" s="2" t="e">
        <f>SUM(AF2:AF14)</f>
        <v>#REF!</v>
      </c>
    </row>
    <row r="18" spans="1:32" x14ac:dyDescent="0.2">
      <c r="B18" s="2">
        <f t="shared" ca="1" si="6"/>
        <v>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>
        <f t="shared" ca="1" si="0"/>
        <v>0</v>
      </c>
      <c r="R18">
        <f t="shared" si="1"/>
        <v>0</v>
      </c>
      <c r="X18">
        <f t="shared" si="2"/>
        <v>0</v>
      </c>
      <c r="Y18" s="2">
        <f t="shared" ca="1" si="3"/>
        <v>0</v>
      </c>
      <c r="Z18" s="2">
        <f t="shared" si="7"/>
        <v>0</v>
      </c>
    </row>
    <row r="19" spans="1:32" x14ac:dyDescent="0.2">
      <c r="B19" s="2">
        <f t="shared" ca="1" si="6"/>
        <v>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>
        <f t="shared" ca="1" si="0"/>
        <v>0</v>
      </c>
      <c r="R19">
        <f t="shared" si="1"/>
        <v>0</v>
      </c>
      <c r="S19" s="2">
        <f ca="1">SUM(Q19:Q29)</f>
        <v>0</v>
      </c>
      <c r="T19" t="s">
        <v>51</v>
      </c>
      <c r="X19">
        <f t="shared" si="2"/>
        <v>0</v>
      </c>
      <c r="Y19" s="2">
        <f t="shared" ca="1" si="3"/>
        <v>0</v>
      </c>
      <c r="Z19" s="2">
        <f t="shared" si="7"/>
        <v>0</v>
      </c>
    </row>
    <row r="20" spans="1:32" x14ac:dyDescent="0.2">
      <c r="B20" s="2">
        <f t="shared" ca="1" si="6"/>
        <v>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>
        <f t="shared" ca="1" si="0"/>
        <v>0</v>
      </c>
      <c r="R20">
        <f t="shared" si="1"/>
        <v>0</v>
      </c>
      <c r="X20">
        <f t="shared" si="2"/>
        <v>0</v>
      </c>
      <c r="Y20" s="2">
        <f t="shared" ca="1" si="3"/>
        <v>0</v>
      </c>
      <c r="Z20" s="2">
        <f t="shared" si="7"/>
        <v>0</v>
      </c>
    </row>
    <row r="21" spans="1:32" x14ac:dyDescent="0.2">
      <c r="B21" s="2">
        <f t="shared" ca="1" si="6"/>
        <v>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>
        <f t="shared" ca="1" si="0"/>
        <v>0</v>
      </c>
      <c r="R21">
        <f t="shared" si="1"/>
        <v>0</v>
      </c>
      <c r="X21">
        <f t="shared" si="2"/>
        <v>0</v>
      </c>
      <c r="Y21" s="2">
        <f t="shared" ca="1" si="3"/>
        <v>0</v>
      </c>
      <c r="Z21" s="2">
        <f t="shared" si="7"/>
        <v>0</v>
      </c>
    </row>
    <row r="22" spans="1:32" x14ac:dyDescent="0.2">
      <c r="B22" s="2">
        <f t="shared" ca="1" si="6"/>
        <v>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>
        <f t="shared" ca="1" si="0"/>
        <v>0</v>
      </c>
      <c r="R22">
        <f t="shared" si="1"/>
        <v>0</v>
      </c>
      <c r="S22" s="2"/>
      <c r="X22">
        <f t="shared" si="2"/>
        <v>0</v>
      </c>
      <c r="Y22" s="2">
        <f t="shared" ca="1" si="3"/>
        <v>0</v>
      </c>
      <c r="Z22" s="2">
        <f t="shared" si="7"/>
        <v>0</v>
      </c>
    </row>
    <row r="23" spans="1:32" x14ac:dyDescent="0.2">
      <c r="B23" s="2">
        <f t="shared" ca="1" si="6"/>
        <v>0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>
        <f t="shared" ca="1" si="0"/>
        <v>0</v>
      </c>
      <c r="R23">
        <f t="shared" si="1"/>
        <v>0</v>
      </c>
      <c r="X23">
        <f t="shared" si="2"/>
        <v>0</v>
      </c>
      <c r="Y23" s="2">
        <f t="shared" ca="1" si="3"/>
        <v>0</v>
      </c>
      <c r="Z23" s="2">
        <f t="shared" si="7"/>
        <v>0</v>
      </c>
    </row>
    <row r="24" spans="1:32" x14ac:dyDescent="0.2">
      <c r="B24" s="2">
        <f ca="1">SUMIF(INDIRECT("'"&amp;B$1&amp;"'!I:I"),$A24,INDIRECT("'"&amp;B$1&amp;"'!B:B"))</f>
        <v>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>
        <f t="shared" ca="1" si="0"/>
        <v>0</v>
      </c>
      <c r="R24">
        <f t="shared" si="1"/>
        <v>0</v>
      </c>
      <c r="X24">
        <f t="shared" si="2"/>
        <v>0</v>
      </c>
      <c r="Y24" s="2">
        <f t="shared" ca="1" si="3"/>
        <v>0</v>
      </c>
      <c r="Z24" s="2">
        <f t="shared" si="7"/>
        <v>0</v>
      </c>
    </row>
    <row r="25" spans="1:32" x14ac:dyDescent="0.2">
      <c r="B25" s="2">
        <f t="shared" ca="1" si="6"/>
        <v>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>
        <f t="shared" ca="1" si="0"/>
        <v>0</v>
      </c>
      <c r="R25">
        <f t="shared" si="1"/>
        <v>0</v>
      </c>
      <c r="X25">
        <f t="shared" si="2"/>
        <v>0</v>
      </c>
      <c r="Y25" s="2">
        <f t="shared" ca="1" si="3"/>
        <v>0</v>
      </c>
      <c r="Z25" s="2">
        <f t="shared" si="7"/>
        <v>0</v>
      </c>
    </row>
    <row r="26" spans="1:32" x14ac:dyDescent="0.2">
      <c r="B26" s="2">
        <f t="shared" ca="1" si="6"/>
        <v>0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>
        <f t="shared" ca="1" si="0"/>
        <v>0</v>
      </c>
      <c r="R26">
        <f t="shared" si="1"/>
        <v>0</v>
      </c>
      <c r="X26">
        <f t="shared" si="2"/>
        <v>0</v>
      </c>
      <c r="Y26" s="2">
        <f t="shared" ca="1" si="3"/>
        <v>0</v>
      </c>
      <c r="Z26" s="2">
        <f t="shared" si="7"/>
        <v>0</v>
      </c>
    </row>
    <row r="27" spans="1:32" x14ac:dyDescent="0.2">
      <c r="A27" t="s">
        <v>30</v>
      </c>
      <c r="B27" s="2">
        <f t="shared" ca="1" si="6"/>
        <v>0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>
        <f t="shared" ca="1" si="0"/>
        <v>0</v>
      </c>
      <c r="R27" t="str">
        <f t="shared" si="1"/>
        <v>House - other</v>
      </c>
      <c r="X27" t="str">
        <f t="shared" si="2"/>
        <v>House - other</v>
      </c>
      <c r="Y27" s="2">
        <f t="shared" ca="1" si="3"/>
        <v>0</v>
      </c>
      <c r="Z27" s="2">
        <f t="shared" si="7"/>
        <v>0</v>
      </c>
    </row>
    <row r="28" spans="1:32" x14ac:dyDescent="0.2">
      <c r="B28" s="2">
        <f t="shared" ca="1" si="6"/>
        <v>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>
        <f t="shared" ca="1" si="0"/>
        <v>0</v>
      </c>
      <c r="R28">
        <f t="shared" si="1"/>
        <v>0</v>
      </c>
      <c r="S28" s="2">
        <f ca="1">Q28</f>
        <v>0</v>
      </c>
      <c r="T28" t="s">
        <v>34</v>
      </c>
      <c r="X28">
        <f t="shared" si="2"/>
        <v>0</v>
      </c>
      <c r="Y28" s="2">
        <f t="shared" ca="1" si="3"/>
        <v>0</v>
      </c>
      <c r="Z28" s="2">
        <f>SUM(I28:O28)</f>
        <v>0</v>
      </c>
    </row>
    <row r="29" spans="1:32" x14ac:dyDescent="0.2">
      <c r="B29" s="2">
        <f t="shared" ca="1" si="6"/>
        <v>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>
        <f t="shared" ca="1" si="0"/>
        <v>0</v>
      </c>
      <c r="R29">
        <f t="shared" si="1"/>
        <v>0</v>
      </c>
      <c r="S29" s="2">
        <f ca="1">SUM(Q29:Q31)</f>
        <v>0</v>
      </c>
      <c r="T29" t="s">
        <v>40</v>
      </c>
      <c r="X29">
        <f t="shared" si="2"/>
        <v>0</v>
      </c>
      <c r="Y29" s="2">
        <f t="shared" ca="1" si="3"/>
        <v>0</v>
      </c>
      <c r="Z29" s="2">
        <f t="shared" ref="Z29:Z43" si="9">SUM(I29:N29)</f>
        <v>0</v>
      </c>
    </row>
    <row r="30" spans="1:32" x14ac:dyDescent="0.2">
      <c r="B30" s="2">
        <f t="shared" ca="1" si="6"/>
        <v>0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>
        <f t="shared" ca="1" si="0"/>
        <v>0</v>
      </c>
      <c r="R30">
        <f t="shared" si="1"/>
        <v>0</v>
      </c>
      <c r="X30">
        <f t="shared" si="2"/>
        <v>0</v>
      </c>
      <c r="Y30" s="2">
        <f t="shared" ca="1" si="3"/>
        <v>0</v>
      </c>
      <c r="Z30" s="2">
        <f t="shared" si="9"/>
        <v>0</v>
      </c>
    </row>
    <row r="31" spans="1:32" x14ac:dyDescent="0.2">
      <c r="B31" s="2">
        <f t="shared" ca="1" si="6"/>
        <v>0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>
        <f t="shared" ca="1" si="0"/>
        <v>0</v>
      </c>
      <c r="R31">
        <f t="shared" si="1"/>
        <v>0</v>
      </c>
      <c r="X31">
        <f t="shared" si="2"/>
        <v>0</v>
      </c>
      <c r="Y31" s="2">
        <f t="shared" ca="1" si="3"/>
        <v>0</v>
      </c>
      <c r="Z31" s="2">
        <f t="shared" si="9"/>
        <v>0</v>
      </c>
    </row>
    <row r="32" spans="1:32" x14ac:dyDescent="0.2">
      <c r="B32" s="2">
        <f t="shared" ca="1" si="6"/>
        <v>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>
        <f t="shared" ca="1" si="0"/>
        <v>0</v>
      </c>
      <c r="R32">
        <f t="shared" si="1"/>
        <v>0</v>
      </c>
      <c r="S32" s="2">
        <f ca="1">SUM(Q32:Q35)</f>
        <v>3</v>
      </c>
      <c r="T32" t="s">
        <v>31</v>
      </c>
      <c r="X32">
        <f t="shared" si="2"/>
        <v>0</v>
      </c>
      <c r="Y32" s="2">
        <f t="shared" ca="1" si="3"/>
        <v>0</v>
      </c>
      <c r="Z32" s="2">
        <f t="shared" si="9"/>
        <v>0</v>
      </c>
    </row>
    <row r="33" spans="1:26" x14ac:dyDescent="0.2">
      <c r="A33" t="s">
        <v>22</v>
      </c>
      <c r="B33" s="2">
        <f t="shared" ca="1" si="6"/>
        <v>3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>
        <f t="shared" ca="1" si="0"/>
        <v>3</v>
      </c>
      <c r="R33" t="str">
        <f t="shared" si="1"/>
        <v>Income - other</v>
      </c>
      <c r="S33" s="2"/>
      <c r="X33" t="str">
        <f t="shared" si="2"/>
        <v>Income - other</v>
      </c>
      <c r="Y33" s="2">
        <f t="shared" ca="1" si="3"/>
        <v>3</v>
      </c>
      <c r="Z33" s="2">
        <f t="shared" si="9"/>
        <v>0</v>
      </c>
    </row>
    <row r="34" spans="1:26" x14ac:dyDescent="0.2">
      <c r="B34" s="2">
        <f t="shared" ca="1" si="6"/>
        <v>0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>
        <f t="shared" ca="1" si="0"/>
        <v>0</v>
      </c>
      <c r="R34">
        <f t="shared" si="1"/>
        <v>0</v>
      </c>
      <c r="S34" s="2"/>
      <c r="X34">
        <f t="shared" si="2"/>
        <v>0</v>
      </c>
      <c r="Y34" s="2">
        <f t="shared" ca="1" si="3"/>
        <v>0</v>
      </c>
      <c r="Z34" s="2">
        <f t="shared" si="9"/>
        <v>0</v>
      </c>
    </row>
    <row r="35" spans="1:26" x14ac:dyDescent="0.2">
      <c r="A35" t="s">
        <v>24</v>
      </c>
      <c r="B35" s="2">
        <f t="shared" ca="1" si="6"/>
        <v>0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>
        <f t="shared" ca="1" si="0"/>
        <v>0</v>
      </c>
      <c r="R35" t="str">
        <f t="shared" si="1"/>
        <v>Tax</v>
      </c>
      <c r="S35" s="2"/>
      <c r="X35" t="str">
        <f t="shared" si="2"/>
        <v>Tax</v>
      </c>
      <c r="Y35" s="2">
        <f t="shared" ca="1" si="3"/>
        <v>0</v>
      </c>
      <c r="Z35" s="2">
        <f t="shared" si="9"/>
        <v>0</v>
      </c>
    </row>
    <row r="36" spans="1:26" x14ac:dyDescent="0.2">
      <c r="A36" t="s">
        <v>38</v>
      </c>
      <c r="B36" s="2">
        <f t="shared" ca="1" si="6"/>
        <v>0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>
        <f t="shared" ca="1" si="0"/>
        <v>0</v>
      </c>
      <c r="R36" t="str">
        <f t="shared" si="1"/>
        <v>super</v>
      </c>
      <c r="S36" s="2">
        <f ca="1">Q36</f>
        <v>0</v>
      </c>
      <c r="T36" t="s">
        <v>38</v>
      </c>
      <c r="X36" t="str">
        <f t="shared" si="2"/>
        <v>super</v>
      </c>
      <c r="Y36" s="2">
        <f t="shared" ca="1" si="3"/>
        <v>0</v>
      </c>
      <c r="Z36" s="2">
        <f t="shared" si="9"/>
        <v>0</v>
      </c>
    </row>
    <row r="37" spans="1:26" x14ac:dyDescent="0.2">
      <c r="B37" s="2">
        <f t="shared" ca="1" si="6"/>
        <v>0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>
        <f t="shared" ca="1" si="0"/>
        <v>0</v>
      </c>
      <c r="R37">
        <f t="shared" si="1"/>
        <v>0</v>
      </c>
      <c r="S37" s="2">
        <f ca="1">SUM(Q37:Q39)</f>
        <v>0</v>
      </c>
      <c r="T37" t="s">
        <v>32</v>
      </c>
      <c r="X37">
        <f t="shared" si="2"/>
        <v>0</v>
      </c>
      <c r="Y37" s="2">
        <f t="shared" ca="1" si="3"/>
        <v>0</v>
      </c>
      <c r="Z37" s="2">
        <f t="shared" si="9"/>
        <v>0</v>
      </c>
    </row>
    <row r="38" spans="1:26" x14ac:dyDescent="0.2">
      <c r="B38" s="2">
        <f t="shared" ca="1" si="6"/>
        <v>0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>
        <f t="shared" ca="1" si="0"/>
        <v>0</v>
      </c>
      <c r="R38">
        <f t="shared" si="1"/>
        <v>0</v>
      </c>
      <c r="S38" s="2"/>
      <c r="X38">
        <f t="shared" si="2"/>
        <v>0</v>
      </c>
      <c r="Y38" s="2">
        <f t="shared" ca="1" si="3"/>
        <v>0</v>
      </c>
      <c r="Z38" s="2">
        <f t="shared" si="9"/>
        <v>0</v>
      </c>
    </row>
    <row r="39" spans="1:26" x14ac:dyDescent="0.2">
      <c r="B39" s="2">
        <f t="shared" ca="1" si="6"/>
        <v>0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>
        <f t="shared" ca="1" si="0"/>
        <v>0</v>
      </c>
      <c r="R39">
        <f t="shared" si="1"/>
        <v>0</v>
      </c>
      <c r="S39" s="2"/>
      <c r="X39">
        <f t="shared" si="2"/>
        <v>0</v>
      </c>
      <c r="Y39" s="2">
        <f t="shared" ca="1" si="3"/>
        <v>0</v>
      </c>
      <c r="Z39" s="2">
        <f t="shared" si="9"/>
        <v>0</v>
      </c>
    </row>
    <row r="40" spans="1:26" x14ac:dyDescent="0.2">
      <c r="A40" t="s">
        <v>23</v>
      </c>
      <c r="B40" s="2">
        <f t="shared" ca="1" si="6"/>
        <v>0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>
        <f t="shared" ca="1" si="0"/>
        <v>0</v>
      </c>
      <c r="R40" t="str">
        <f t="shared" si="1"/>
        <v>Loan</v>
      </c>
      <c r="S40" s="2">
        <f ca="1">Q40</f>
        <v>0</v>
      </c>
      <c r="T40" t="s">
        <v>54</v>
      </c>
      <c r="X40" t="str">
        <f t="shared" si="2"/>
        <v>Loan</v>
      </c>
      <c r="Y40" s="2">
        <f t="shared" ca="1" si="3"/>
        <v>0</v>
      </c>
      <c r="Z40" s="2">
        <f t="shared" si="9"/>
        <v>0</v>
      </c>
    </row>
    <row r="41" spans="1:26" x14ac:dyDescent="0.2">
      <c r="A41" t="s">
        <v>36</v>
      </c>
      <c r="B41" s="2">
        <f t="shared" ca="1" si="6"/>
        <v>0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>
        <f t="shared" ca="1" si="0"/>
        <v>0</v>
      </c>
      <c r="R41" t="str">
        <f t="shared" si="1"/>
        <v>Bank fees</v>
      </c>
      <c r="S41" s="2">
        <f ca="1">Q41</f>
        <v>0</v>
      </c>
      <c r="T41" t="s">
        <v>53</v>
      </c>
      <c r="X41" t="str">
        <f t="shared" si="2"/>
        <v>Bank fees</v>
      </c>
      <c r="Y41" s="2">
        <f t="shared" ca="1" si="3"/>
        <v>0</v>
      </c>
      <c r="Z41" s="2">
        <f t="shared" si="9"/>
        <v>0</v>
      </c>
    </row>
    <row r="42" spans="1:26" x14ac:dyDescent="0.2">
      <c r="A42" s="12" t="s">
        <v>44</v>
      </c>
      <c r="B42" s="2">
        <f t="shared" ca="1" si="6"/>
        <v>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>
        <f t="shared" ca="1" si="0"/>
        <v>0</v>
      </c>
      <c r="R42" t="str">
        <f t="shared" si="1"/>
        <v>Security (investments)</v>
      </c>
      <c r="S42" s="2">
        <f ca="1">Q42</f>
        <v>0</v>
      </c>
      <c r="T42" t="s">
        <v>52</v>
      </c>
      <c r="X42" s="12" t="s">
        <v>44</v>
      </c>
      <c r="Y42" s="2">
        <f t="shared" ca="1" si="3"/>
        <v>0</v>
      </c>
      <c r="Z42" s="2">
        <f t="shared" si="9"/>
        <v>0</v>
      </c>
    </row>
    <row r="43" spans="1:26" x14ac:dyDescent="0.2">
      <c r="A43" t="s">
        <v>45</v>
      </c>
      <c r="B43" s="2">
        <f t="shared" ca="1" si="6"/>
        <v>0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>
        <f t="shared" ca="1" si="0"/>
        <v>0</v>
      </c>
      <c r="R43" t="str">
        <f t="shared" si="1"/>
        <v>??</v>
      </c>
      <c r="S43" s="2"/>
      <c r="X43" t="s">
        <v>45</v>
      </c>
      <c r="Y43" s="2">
        <f t="shared" ca="1" si="3"/>
        <v>0</v>
      </c>
      <c r="Z43" s="2">
        <f t="shared" si="9"/>
        <v>0</v>
      </c>
    </row>
    <row r="44" spans="1:26" x14ac:dyDescent="0.2">
      <c r="A44" t="s">
        <v>66</v>
      </c>
      <c r="B44" s="2">
        <f t="shared" ca="1" si="6"/>
        <v>0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>
        <f t="shared" ca="1" si="0"/>
        <v>0</v>
      </c>
      <c r="R44" t="str">
        <f t="shared" si="1"/>
        <v>Donation</v>
      </c>
      <c r="S44" s="2"/>
      <c r="X44" t="s">
        <v>66</v>
      </c>
      <c r="Y44" s="2">
        <f t="shared" ca="1" si="3"/>
        <v>0</v>
      </c>
      <c r="Z44" s="2"/>
    </row>
    <row r="45" spans="1:26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S45" s="2"/>
      <c r="Y45" s="2"/>
      <c r="Z45" s="2"/>
    </row>
    <row r="46" spans="1:26" x14ac:dyDescent="0.2">
      <c r="A46" s="6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S46" s="2"/>
      <c r="Y46" s="2"/>
      <c r="Z46" s="2"/>
    </row>
    <row r="47" spans="1:26" x14ac:dyDescent="0.2">
      <c r="A47" s="6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S47" s="2"/>
      <c r="Y47" s="2"/>
      <c r="Z47" s="2"/>
    </row>
    <row r="48" spans="1:26" x14ac:dyDescent="0.2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S48" s="2"/>
      <c r="Y48" s="2"/>
      <c r="Z48" s="2"/>
    </row>
    <row r="49" spans="1:26" x14ac:dyDescent="0.2">
      <c r="A49" s="6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S49" s="2"/>
      <c r="Y49" s="2"/>
      <c r="Z49" s="2"/>
    </row>
    <row r="50" spans="1:26" x14ac:dyDescent="0.2">
      <c r="A50" s="6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S50" s="2"/>
      <c r="Y50" s="2"/>
      <c r="Z50" s="2"/>
    </row>
    <row r="51" spans="1:26" x14ac:dyDescent="0.2">
      <c r="A51" s="6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S51" s="2"/>
      <c r="Y51" s="2"/>
      <c r="Z51" s="2"/>
    </row>
    <row r="52" spans="1:26" x14ac:dyDescent="0.2">
      <c r="A52" s="6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S52" s="2"/>
      <c r="Y52" s="2"/>
      <c r="Z52" s="2"/>
    </row>
    <row r="53" spans="1:26" x14ac:dyDescent="0.2">
      <c r="A53" s="6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S53" s="2"/>
      <c r="Y53" s="2"/>
      <c r="Z53" s="2"/>
    </row>
    <row r="54" spans="1:26" x14ac:dyDescent="0.2">
      <c r="A54" s="6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S54" s="2"/>
      <c r="Y54" s="2"/>
      <c r="Z54" s="2"/>
    </row>
    <row r="55" spans="1:26" x14ac:dyDescent="0.2">
      <c r="A55" s="6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S55" s="2"/>
      <c r="Y55" s="2"/>
      <c r="Z55" s="2"/>
    </row>
    <row r="56" spans="1:26" x14ac:dyDescent="0.2">
      <c r="A56" s="6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S56" s="2"/>
      <c r="Y56" s="2"/>
      <c r="Z56" s="2"/>
    </row>
    <row r="57" spans="1:26" x14ac:dyDescent="0.2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26" x14ac:dyDescent="0.2">
      <c r="A58" s="1" t="s">
        <v>26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1"/>
      <c r="X58" s="1"/>
    </row>
    <row r="59" spans="1:26" x14ac:dyDescent="0.2">
      <c r="B59" s="2">
        <f ca="1">SUM(B2:B44)</f>
        <v>3</v>
      </c>
      <c r="C59" s="2">
        <f>SUM(C2:C44)</f>
        <v>0</v>
      </c>
      <c r="D59" s="2">
        <f>SUM(D2:D44)</f>
        <v>0</v>
      </c>
      <c r="E59" s="2">
        <f>SUM(E2:E44)</f>
        <v>0</v>
      </c>
      <c r="F59" s="2">
        <f t="shared" ref="F59:O59" si="10">SUM(F2:F43)</f>
        <v>0</v>
      </c>
      <c r="G59" s="2">
        <f t="shared" si="10"/>
        <v>0</v>
      </c>
      <c r="H59" s="2">
        <f t="shared" si="10"/>
        <v>0</v>
      </c>
      <c r="I59" s="2">
        <f t="shared" si="10"/>
        <v>0</v>
      </c>
      <c r="J59" s="2">
        <f t="shared" si="10"/>
        <v>0</v>
      </c>
      <c r="K59" s="2">
        <f>SUM(K2:K43)</f>
        <v>0</v>
      </c>
      <c r="L59" s="2">
        <f t="shared" si="10"/>
        <v>0</v>
      </c>
      <c r="M59" s="2">
        <f t="shared" si="10"/>
        <v>0</v>
      </c>
      <c r="N59" s="2">
        <f t="shared" si="10"/>
        <v>0</v>
      </c>
      <c r="O59" s="2">
        <f t="shared" si="10"/>
        <v>0</v>
      </c>
      <c r="P59" s="2"/>
      <c r="Q59" s="2">
        <f ca="1">SUM(B59:N59)</f>
        <v>3</v>
      </c>
    </row>
    <row r="60" spans="1:26" x14ac:dyDescent="0.2">
      <c r="A60" s="1"/>
      <c r="B60" t="s">
        <v>0</v>
      </c>
      <c r="C60" t="s">
        <v>1</v>
      </c>
      <c r="D60" t="s">
        <v>2</v>
      </c>
      <c r="E60" t="s">
        <v>3</v>
      </c>
      <c r="F60" t="s">
        <v>4</v>
      </c>
      <c r="G60" t="s">
        <v>5</v>
      </c>
      <c r="H60" t="s">
        <v>6</v>
      </c>
      <c r="I60" t="s">
        <v>7</v>
      </c>
      <c r="J60" t="s">
        <v>8</v>
      </c>
      <c r="K60" t="s">
        <v>9</v>
      </c>
      <c r="L60" t="s">
        <v>10</v>
      </c>
      <c r="M60" t="s">
        <v>11</v>
      </c>
      <c r="N60" t="s">
        <v>12</v>
      </c>
      <c r="O60" t="s">
        <v>13</v>
      </c>
      <c r="R60" s="1"/>
      <c r="X60" s="1"/>
    </row>
    <row r="63" spans="1:26" x14ac:dyDescent="0.2">
      <c r="H63" s="2"/>
      <c r="M63" s="6"/>
      <c r="N63" s="6"/>
    </row>
    <row r="64" spans="1:26" x14ac:dyDescent="0.2">
      <c r="M64" s="7"/>
      <c r="N64" s="8"/>
    </row>
    <row r="65" spans="1:24" x14ac:dyDescent="0.2">
      <c r="A65" t="s">
        <v>77</v>
      </c>
      <c r="M65" s="7"/>
      <c r="N65" s="8"/>
    </row>
    <row r="66" spans="1:24" s="4" customFormat="1" x14ac:dyDescent="0.2">
      <c r="A66" s="5" t="s">
        <v>78</v>
      </c>
      <c r="M66" s="9"/>
      <c r="N66" s="9"/>
    </row>
    <row r="67" spans="1:24" x14ac:dyDescent="0.2">
      <c r="A67" s="1"/>
      <c r="M67" s="6"/>
      <c r="N67" s="6"/>
      <c r="R67" s="1"/>
      <c r="X67" s="1"/>
    </row>
    <row r="68" spans="1:24" x14ac:dyDescent="0.2">
      <c r="A68" s="5"/>
      <c r="M68" s="6"/>
      <c r="N68" s="6"/>
    </row>
    <row r="69" spans="1:24" x14ac:dyDescent="0.2">
      <c r="A69" s="1"/>
      <c r="R69" s="1"/>
      <c r="X69" s="1"/>
    </row>
    <row r="70" spans="1:24" x14ac:dyDescent="0.2">
      <c r="A70" s="1"/>
      <c r="R70" s="1"/>
      <c r="X70" s="1"/>
    </row>
    <row r="71" spans="1:24" x14ac:dyDescent="0.2">
      <c r="A71" s="1"/>
      <c r="R71" s="1"/>
      <c r="X71" s="1"/>
    </row>
    <row r="72" spans="1:24" x14ac:dyDescent="0.2">
      <c r="A72" s="1"/>
      <c r="R72" s="1"/>
      <c r="X72" s="1"/>
    </row>
    <row r="80" spans="1:24" x14ac:dyDescent="0.2">
      <c r="A80" s="1"/>
      <c r="R80" s="1"/>
      <c r="X80" s="1"/>
    </row>
    <row r="81" spans="1:24" x14ac:dyDescent="0.2">
      <c r="A81" s="1"/>
      <c r="R81" s="1"/>
      <c r="X81" s="1"/>
    </row>
    <row r="82" spans="1:24" x14ac:dyDescent="0.2">
      <c r="A82" s="1"/>
      <c r="R82" s="1"/>
      <c r="X82" s="1"/>
    </row>
    <row r="83" spans="1:24" x14ac:dyDescent="0.2">
      <c r="A83" s="1"/>
      <c r="R83" s="1"/>
      <c r="X83" s="1"/>
    </row>
    <row r="85" spans="1:24" x14ac:dyDescent="0.2">
      <c r="A85" s="1"/>
      <c r="R85" s="1"/>
      <c r="X85" s="1"/>
    </row>
    <row r="86" spans="1:24" x14ac:dyDescent="0.2">
      <c r="A86" s="1"/>
      <c r="R86" s="1"/>
      <c r="X86" s="1"/>
    </row>
    <row r="92" spans="1:24" x14ac:dyDescent="0.2">
      <c r="A92" s="1"/>
      <c r="R92" s="1"/>
      <c r="X92" s="1"/>
    </row>
    <row r="93" spans="1:24" x14ac:dyDescent="0.2">
      <c r="A93" s="1"/>
      <c r="R93" s="1"/>
      <c r="X93" s="1"/>
    </row>
    <row r="95" spans="1:24" x14ac:dyDescent="0.2">
      <c r="A95" s="1"/>
      <c r="R95" s="1"/>
      <c r="X95" s="1"/>
    </row>
    <row r="102" spans="1:24" x14ac:dyDescent="0.2">
      <c r="A102" s="1"/>
      <c r="R102" s="1"/>
      <c r="X102" s="1"/>
    </row>
    <row r="103" spans="1:24" x14ac:dyDescent="0.2">
      <c r="A103" s="1"/>
      <c r="R103" s="1"/>
      <c r="X103" s="1"/>
    </row>
    <row r="104" spans="1:24" x14ac:dyDescent="0.2">
      <c r="A104" s="1"/>
      <c r="R104" s="1"/>
      <c r="X104" s="1"/>
    </row>
    <row r="105" spans="1:24" x14ac:dyDescent="0.2">
      <c r="A105" s="1"/>
      <c r="R105" s="1"/>
      <c r="X105" s="1"/>
    </row>
    <row r="113" spans="1:24" x14ac:dyDescent="0.2">
      <c r="A113" s="1"/>
      <c r="R113" s="1"/>
      <c r="X113" s="1"/>
    </row>
    <row r="115" spans="1:24" x14ac:dyDescent="0.2">
      <c r="A115" s="1"/>
      <c r="R115" s="1"/>
      <c r="X115" s="1"/>
    </row>
    <row r="120" spans="1:24" x14ac:dyDescent="0.2">
      <c r="A120" s="1"/>
      <c r="R120" s="1"/>
      <c r="X120" s="1"/>
    </row>
    <row r="121" spans="1:24" x14ac:dyDescent="0.2">
      <c r="A121" s="1"/>
      <c r="R121" s="1"/>
      <c r="X121" s="1"/>
    </row>
    <row r="122" spans="1:24" x14ac:dyDescent="0.2">
      <c r="A122" s="1"/>
      <c r="R122" s="1"/>
      <c r="X122" s="1"/>
    </row>
    <row r="123" spans="1:24" x14ac:dyDescent="0.2">
      <c r="A123" s="1"/>
      <c r="R123" s="1"/>
      <c r="X123" s="1"/>
    </row>
    <row r="124" spans="1:24" x14ac:dyDescent="0.2">
      <c r="A124" s="1"/>
      <c r="R124" s="1"/>
      <c r="X124" s="1"/>
    </row>
    <row r="129" spans="1:24" x14ac:dyDescent="0.2">
      <c r="A129" s="1"/>
      <c r="R129" s="1"/>
      <c r="X129" s="1"/>
    </row>
    <row r="130" spans="1:24" x14ac:dyDescent="0.2">
      <c r="A130" s="1"/>
      <c r="R130" s="1"/>
      <c r="X130" s="1"/>
    </row>
    <row r="131" spans="1:24" x14ac:dyDescent="0.2">
      <c r="A131" s="1"/>
      <c r="R131" s="1"/>
      <c r="X131" s="1"/>
    </row>
    <row r="139" spans="1:24" x14ac:dyDescent="0.2">
      <c r="A139" s="1"/>
      <c r="R139" s="1"/>
      <c r="X139" s="1"/>
    </row>
    <row r="140" spans="1:24" x14ac:dyDescent="0.2">
      <c r="A140" s="1"/>
      <c r="R140" s="1"/>
      <c r="X140" s="1"/>
    </row>
    <row r="141" spans="1:24" x14ac:dyDescent="0.2">
      <c r="A141" s="1"/>
      <c r="R141" s="1"/>
      <c r="X141" s="1"/>
    </row>
    <row r="142" spans="1:24" x14ac:dyDescent="0.2">
      <c r="A142" s="1"/>
      <c r="R142" s="1"/>
      <c r="X142" s="1"/>
    </row>
    <row r="146" spans="1:24" x14ac:dyDescent="0.2">
      <c r="A146" s="1"/>
      <c r="R146" s="1"/>
      <c r="X146" s="1"/>
    </row>
    <row r="151" spans="1:24" x14ac:dyDescent="0.2">
      <c r="A151" s="1"/>
      <c r="R151" s="1"/>
      <c r="X151" s="1"/>
    </row>
    <row r="152" spans="1:24" x14ac:dyDescent="0.2">
      <c r="A152" s="1"/>
      <c r="R152" s="1"/>
      <c r="X152" s="1"/>
    </row>
    <row r="153" spans="1:24" x14ac:dyDescent="0.2">
      <c r="A153" s="1"/>
      <c r="R153" s="1"/>
      <c r="X153" s="1"/>
    </row>
    <row r="154" spans="1:24" x14ac:dyDescent="0.2">
      <c r="A154" s="1"/>
      <c r="R154" s="1"/>
      <c r="X154" s="1"/>
    </row>
    <row r="158" spans="1:24" x14ac:dyDescent="0.2">
      <c r="A158" s="1"/>
      <c r="R158" s="1"/>
      <c r="X158" s="1"/>
    </row>
    <row r="166" spans="1:24" x14ac:dyDescent="0.2">
      <c r="A166" s="1"/>
      <c r="R166" s="1"/>
      <c r="X166" s="1"/>
    </row>
    <row r="167" spans="1:24" x14ac:dyDescent="0.2">
      <c r="A167" s="1"/>
      <c r="R167" s="1"/>
      <c r="X167" s="1"/>
    </row>
    <row r="182" spans="1:24" x14ac:dyDescent="0.2">
      <c r="A182" s="1"/>
      <c r="R182" s="1"/>
      <c r="X182" s="1"/>
    </row>
    <row r="183" spans="1:24" x14ac:dyDescent="0.2">
      <c r="A183" s="1"/>
      <c r="R183" s="1"/>
      <c r="X183" s="1"/>
    </row>
    <row r="184" spans="1:24" x14ac:dyDescent="0.2">
      <c r="A184" s="1"/>
      <c r="R184" s="1"/>
      <c r="X184" s="1"/>
    </row>
  </sheetData>
  <sortState xmlns:xlrd2="http://schemas.microsoft.com/office/spreadsheetml/2017/richdata2" ref="AB22:AB33">
    <sortCondition ref="AB22:AB33"/>
  </sortState>
  <pageMargins left="0.7" right="0.7" top="0.75" bottom="0.75" header="0.3" footer="0.3"/>
  <pageSetup paperSize="9" scale="81" fitToWidth="2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99601-37E9-B14D-A1BF-EDB2ACEACB39}">
  <dimension ref="A1:J81"/>
  <sheetViews>
    <sheetView workbookViewId="0">
      <selection activeCell="B4" sqref="B4"/>
    </sheetView>
  </sheetViews>
  <sheetFormatPr baseColWidth="10" defaultColWidth="10.83203125" defaultRowHeight="16" x14ac:dyDescent="0.2"/>
  <cols>
    <col min="6" max="6" width="22" customWidth="1"/>
    <col min="9" max="9" width="10.83203125" style="14"/>
  </cols>
  <sheetData>
    <row r="1" spans="1:10" x14ac:dyDescent="0.2">
      <c r="A1" t="s">
        <v>67</v>
      </c>
      <c r="J1" t="s">
        <v>73</v>
      </c>
    </row>
    <row r="2" spans="1:10" ht="16.5" x14ac:dyDescent="0.25">
      <c r="A2" s="15" t="s">
        <v>35</v>
      </c>
      <c r="B2" s="15" t="s">
        <v>59</v>
      </c>
      <c r="C2" s="15" t="s">
        <v>60</v>
      </c>
      <c r="D2" s="15"/>
      <c r="E2" s="15" t="s">
        <v>61</v>
      </c>
      <c r="F2" s="15" t="s">
        <v>62</v>
      </c>
      <c r="G2" s="15" t="s">
        <v>63</v>
      </c>
      <c r="H2" s="15" t="s">
        <v>64</v>
      </c>
      <c r="J2" s="15" t="s">
        <v>65</v>
      </c>
    </row>
    <row r="3" spans="1:10" ht="16.5" x14ac:dyDescent="0.25">
      <c r="A3" s="16">
        <v>46045</v>
      </c>
      <c r="B3" s="15">
        <v>3</v>
      </c>
      <c r="C3" s="15">
        <v>98798</v>
      </c>
      <c r="D3" s="15"/>
      <c r="E3" s="15"/>
      <c r="F3" s="15" t="s">
        <v>69</v>
      </c>
      <c r="G3" s="15" t="s">
        <v>70</v>
      </c>
      <c r="H3" s="15"/>
      <c r="I3" s="14" t="s">
        <v>22</v>
      </c>
      <c r="J3" s="16">
        <v>46045</v>
      </c>
    </row>
    <row r="6" spans="1:10" x14ac:dyDescent="0.2">
      <c r="A6" t="s">
        <v>68</v>
      </c>
    </row>
    <row r="7" spans="1:10" x14ac:dyDescent="0.2">
      <c r="A7" s="17">
        <v>46026</v>
      </c>
      <c r="B7" s="18">
        <v>-2.5299999999999998</v>
      </c>
      <c r="C7" s="18" t="s">
        <v>71</v>
      </c>
      <c r="D7" t="s">
        <v>72</v>
      </c>
    </row>
    <row r="8" spans="1:10" x14ac:dyDescent="0.2">
      <c r="A8" s="17"/>
      <c r="B8" s="18"/>
      <c r="C8" s="18"/>
    </row>
    <row r="9" spans="1:10" x14ac:dyDescent="0.2">
      <c r="A9" s="17"/>
      <c r="B9" s="18"/>
      <c r="C9" s="18"/>
    </row>
    <row r="10" spans="1:10" x14ac:dyDescent="0.2">
      <c r="A10" s="17"/>
      <c r="B10" s="18" t="s">
        <v>75</v>
      </c>
      <c r="C10" s="18"/>
    </row>
    <row r="11" spans="1:10" x14ac:dyDescent="0.2">
      <c r="A11" s="17"/>
      <c r="B11" s="18" t="s">
        <v>76</v>
      </c>
      <c r="C11" s="18"/>
    </row>
    <row r="12" spans="1:10" x14ac:dyDescent="0.2">
      <c r="A12" s="17"/>
      <c r="B12" s="18"/>
      <c r="C12" s="18"/>
    </row>
    <row r="13" spans="1:10" x14ac:dyDescent="0.2">
      <c r="A13" s="17"/>
      <c r="B13" s="18"/>
      <c r="C13" s="18"/>
    </row>
    <row r="14" spans="1:10" x14ac:dyDescent="0.2">
      <c r="A14" s="17"/>
      <c r="B14" s="18"/>
      <c r="C14" s="18"/>
    </row>
    <row r="15" spans="1:10" x14ac:dyDescent="0.2">
      <c r="A15" s="17"/>
      <c r="B15" s="18"/>
      <c r="C15" s="18"/>
    </row>
    <row r="16" spans="1:10" x14ac:dyDescent="0.2">
      <c r="A16" s="17"/>
      <c r="B16" s="18"/>
      <c r="C16" s="18"/>
    </row>
    <row r="17" spans="1:3" x14ac:dyDescent="0.2">
      <c r="A17" s="17"/>
      <c r="B17" s="18"/>
      <c r="C17" s="18"/>
    </row>
    <row r="18" spans="1:3" x14ac:dyDescent="0.2">
      <c r="A18" s="17"/>
      <c r="B18" s="18"/>
      <c r="C18" s="18"/>
    </row>
    <row r="19" spans="1:3" x14ac:dyDescent="0.2">
      <c r="A19" s="17"/>
      <c r="B19" s="18"/>
      <c r="C19" s="18"/>
    </row>
    <row r="20" spans="1:3" x14ac:dyDescent="0.2">
      <c r="A20" s="17"/>
      <c r="B20" s="18"/>
      <c r="C20" s="18"/>
    </row>
    <row r="21" spans="1:3" x14ac:dyDescent="0.2">
      <c r="A21" s="17"/>
      <c r="B21" s="18"/>
      <c r="C21" s="18"/>
    </row>
    <row r="22" spans="1:3" x14ac:dyDescent="0.2">
      <c r="A22" s="17"/>
      <c r="B22" s="18"/>
      <c r="C22" s="18"/>
    </row>
    <row r="23" spans="1:3" x14ac:dyDescent="0.2">
      <c r="A23" s="17"/>
      <c r="B23" s="18"/>
      <c r="C23" s="18"/>
    </row>
    <row r="24" spans="1:3" x14ac:dyDescent="0.2">
      <c r="A24" s="17"/>
      <c r="B24" s="18"/>
      <c r="C24" s="18"/>
    </row>
    <row r="25" spans="1:3" x14ac:dyDescent="0.2">
      <c r="A25" s="17"/>
      <c r="B25" s="18"/>
      <c r="C25" s="18"/>
    </row>
    <row r="26" spans="1:3" x14ac:dyDescent="0.2">
      <c r="A26" s="17"/>
      <c r="B26" s="18"/>
      <c r="C26" s="18"/>
    </row>
    <row r="27" spans="1:3" x14ac:dyDescent="0.2">
      <c r="A27" s="17"/>
      <c r="B27" s="18"/>
      <c r="C27" s="18"/>
    </row>
    <row r="28" spans="1:3" x14ac:dyDescent="0.2">
      <c r="A28" s="17"/>
      <c r="B28" s="18"/>
      <c r="C28" s="18"/>
    </row>
    <row r="29" spans="1:3" x14ac:dyDescent="0.2">
      <c r="A29" s="17"/>
      <c r="B29" s="18"/>
      <c r="C29" s="18"/>
    </row>
    <row r="30" spans="1:3" x14ac:dyDescent="0.2">
      <c r="A30" s="17"/>
      <c r="B30" s="18"/>
      <c r="C30" s="18"/>
    </row>
    <row r="31" spans="1:3" x14ac:dyDescent="0.2">
      <c r="A31" s="17"/>
      <c r="B31" s="18"/>
      <c r="C31" s="18"/>
    </row>
    <row r="32" spans="1:3" x14ac:dyDescent="0.2">
      <c r="A32" s="17"/>
      <c r="B32" s="18"/>
      <c r="C32" s="18"/>
    </row>
    <row r="33" spans="1:3" x14ac:dyDescent="0.2">
      <c r="A33" s="17"/>
      <c r="B33" s="18"/>
      <c r="C33" s="18"/>
    </row>
    <row r="34" spans="1:3" x14ac:dyDescent="0.2">
      <c r="A34" s="17"/>
      <c r="B34" s="18"/>
      <c r="C34" s="18"/>
    </row>
    <row r="35" spans="1:3" x14ac:dyDescent="0.2">
      <c r="A35" s="17"/>
      <c r="B35" s="18"/>
      <c r="C35" s="18"/>
    </row>
    <row r="36" spans="1:3" x14ac:dyDescent="0.2">
      <c r="A36" s="17"/>
      <c r="B36" s="18"/>
      <c r="C36" s="18"/>
    </row>
    <row r="37" spans="1:3" x14ac:dyDescent="0.2">
      <c r="A37" s="17"/>
      <c r="B37" s="18"/>
      <c r="C37" s="18"/>
    </row>
    <row r="38" spans="1:3" x14ac:dyDescent="0.2">
      <c r="A38" s="17"/>
      <c r="B38" s="18"/>
      <c r="C38" s="18"/>
    </row>
    <row r="39" spans="1:3" x14ac:dyDescent="0.2">
      <c r="A39" s="17"/>
      <c r="B39" s="18"/>
      <c r="C39" s="18"/>
    </row>
    <row r="40" spans="1:3" x14ac:dyDescent="0.2">
      <c r="A40" s="17"/>
      <c r="B40" s="18"/>
      <c r="C40" s="18"/>
    </row>
    <row r="41" spans="1:3" x14ac:dyDescent="0.2">
      <c r="A41" s="17"/>
      <c r="B41" s="18"/>
      <c r="C41" s="18"/>
    </row>
    <row r="42" spans="1:3" x14ac:dyDescent="0.2">
      <c r="A42" s="17"/>
      <c r="B42" s="18"/>
      <c r="C42" s="18"/>
    </row>
    <row r="43" spans="1:3" x14ac:dyDescent="0.2">
      <c r="A43" s="17"/>
      <c r="B43" s="18"/>
      <c r="C43" s="18"/>
    </row>
    <row r="44" spans="1:3" x14ac:dyDescent="0.2">
      <c r="A44" s="17"/>
      <c r="B44" s="18"/>
      <c r="C44" s="18"/>
    </row>
    <row r="45" spans="1:3" x14ac:dyDescent="0.2">
      <c r="A45" s="17"/>
      <c r="B45" s="18"/>
      <c r="C45" s="18"/>
    </row>
    <row r="46" spans="1:3" x14ac:dyDescent="0.2">
      <c r="A46" s="17"/>
      <c r="B46" s="18"/>
      <c r="C46" s="18"/>
    </row>
    <row r="47" spans="1:3" x14ac:dyDescent="0.2">
      <c r="A47" s="17"/>
      <c r="B47" s="18"/>
      <c r="C47" s="18"/>
    </row>
    <row r="48" spans="1:3" x14ac:dyDescent="0.2">
      <c r="A48" s="17"/>
      <c r="B48" s="18"/>
      <c r="C48" s="18"/>
    </row>
    <row r="49" spans="1:3" x14ac:dyDescent="0.2">
      <c r="A49" s="17"/>
      <c r="B49" s="18"/>
      <c r="C49" s="18"/>
    </row>
    <row r="50" spans="1:3" x14ac:dyDescent="0.2">
      <c r="A50" s="17"/>
      <c r="B50" s="18"/>
      <c r="C50" s="18"/>
    </row>
    <row r="51" spans="1:3" x14ac:dyDescent="0.2">
      <c r="A51" s="17"/>
      <c r="B51" s="18"/>
      <c r="C51" s="18"/>
    </row>
    <row r="52" spans="1:3" x14ac:dyDescent="0.2">
      <c r="A52" s="17"/>
      <c r="B52" s="18"/>
      <c r="C52" s="18"/>
    </row>
    <row r="53" spans="1:3" x14ac:dyDescent="0.2">
      <c r="A53" s="17"/>
      <c r="B53" s="18"/>
      <c r="C53" s="18"/>
    </row>
    <row r="54" spans="1:3" x14ac:dyDescent="0.2">
      <c r="A54" s="17"/>
      <c r="B54" s="18"/>
      <c r="C54" s="18"/>
    </row>
    <row r="55" spans="1:3" x14ac:dyDescent="0.2">
      <c r="A55" s="17"/>
      <c r="B55" s="18"/>
      <c r="C55" s="18"/>
    </row>
    <row r="56" spans="1:3" x14ac:dyDescent="0.2">
      <c r="A56" s="17"/>
      <c r="B56" s="18"/>
      <c r="C56" s="18"/>
    </row>
    <row r="57" spans="1:3" x14ac:dyDescent="0.2">
      <c r="A57" s="17"/>
      <c r="B57" s="18"/>
      <c r="C57" s="18"/>
    </row>
    <row r="58" spans="1:3" x14ac:dyDescent="0.2">
      <c r="A58" s="17"/>
      <c r="B58" s="18"/>
      <c r="C58" s="18"/>
    </row>
    <row r="59" spans="1:3" x14ac:dyDescent="0.2">
      <c r="A59" s="17"/>
      <c r="B59" s="18"/>
      <c r="C59" s="18"/>
    </row>
    <row r="60" spans="1:3" x14ac:dyDescent="0.2">
      <c r="A60" s="17"/>
      <c r="B60" s="18"/>
      <c r="C60" s="18"/>
    </row>
    <row r="61" spans="1:3" x14ac:dyDescent="0.2">
      <c r="A61" s="17"/>
      <c r="B61" s="18"/>
      <c r="C61" s="18"/>
    </row>
    <row r="62" spans="1:3" x14ac:dyDescent="0.2">
      <c r="A62" s="17"/>
      <c r="B62" s="18"/>
      <c r="C62" s="18"/>
    </row>
    <row r="63" spans="1:3" x14ac:dyDescent="0.2">
      <c r="A63" s="17"/>
      <c r="B63" s="18"/>
      <c r="C63" s="18"/>
    </row>
    <row r="64" spans="1:3" x14ac:dyDescent="0.2">
      <c r="A64" s="17"/>
      <c r="B64" s="18"/>
      <c r="C64" s="18"/>
    </row>
    <row r="65" spans="1:3" x14ac:dyDescent="0.2">
      <c r="A65" s="17"/>
      <c r="B65" s="18"/>
      <c r="C65" s="18"/>
    </row>
    <row r="66" spans="1:3" x14ac:dyDescent="0.2">
      <c r="A66" s="17"/>
      <c r="B66" s="18"/>
      <c r="C66" s="18"/>
    </row>
    <row r="67" spans="1:3" x14ac:dyDescent="0.2">
      <c r="A67" s="17"/>
      <c r="B67" s="18"/>
      <c r="C67" s="18"/>
    </row>
    <row r="68" spans="1:3" x14ac:dyDescent="0.2">
      <c r="A68" s="17"/>
      <c r="B68" s="18"/>
      <c r="C68" s="18"/>
    </row>
    <row r="69" spans="1:3" x14ac:dyDescent="0.2">
      <c r="A69" s="17"/>
      <c r="B69" s="18"/>
      <c r="C69" s="18"/>
    </row>
    <row r="70" spans="1:3" x14ac:dyDescent="0.2">
      <c r="A70" s="17"/>
      <c r="B70" s="18"/>
      <c r="C70" s="18"/>
    </row>
    <row r="71" spans="1:3" x14ac:dyDescent="0.2">
      <c r="A71" s="17"/>
      <c r="B71" s="18"/>
      <c r="C71" s="18"/>
    </row>
    <row r="72" spans="1:3" x14ac:dyDescent="0.2">
      <c r="A72" s="17"/>
      <c r="B72" s="18"/>
      <c r="C72" s="18"/>
    </row>
    <row r="73" spans="1:3" x14ac:dyDescent="0.2">
      <c r="A73" s="17"/>
      <c r="B73" s="18"/>
      <c r="C73" s="18"/>
    </row>
    <row r="74" spans="1:3" x14ac:dyDescent="0.2">
      <c r="A74" s="17"/>
      <c r="B74" s="18"/>
      <c r="C74" s="18"/>
    </row>
    <row r="75" spans="1:3" x14ac:dyDescent="0.2">
      <c r="A75" s="17"/>
      <c r="B75" s="18"/>
      <c r="C75" s="18"/>
    </row>
    <row r="76" spans="1:3" x14ac:dyDescent="0.2">
      <c r="A76" s="17"/>
      <c r="B76" s="18"/>
      <c r="C76" s="18"/>
    </row>
    <row r="77" spans="1:3" x14ac:dyDescent="0.2">
      <c r="A77" s="17"/>
      <c r="B77" s="18"/>
      <c r="C77" s="18"/>
    </row>
    <row r="78" spans="1:3" x14ac:dyDescent="0.2">
      <c r="A78" s="17"/>
      <c r="B78" s="18"/>
      <c r="C78" s="18"/>
    </row>
    <row r="79" spans="1:3" x14ac:dyDescent="0.2">
      <c r="A79" s="17"/>
      <c r="B79" s="18"/>
      <c r="C79" s="18"/>
    </row>
    <row r="80" spans="1:3" x14ac:dyDescent="0.2">
      <c r="A80" s="17"/>
      <c r="B80" s="18"/>
      <c r="C80" s="18"/>
    </row>
    <row r="81" spans="1:3" x14ac:dyDescent="0.2">
      <c r="A81" s="17"/>
      <c r="B81" s="18"/>
      <c r="C81" s="18"/>
    </row>
  </sheetData>
  <sortState xmlns:xlrd2="http://schemas.microsoft.com/office/spreadsheetml/2017/richdata2" ref="A7:J81">
    <sortCondition ref="C7:C81"/>
  </sortState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42A8EE0-5B04-5640-8014-1B773CD2A8C4}">
          <x14:formula1>
            <xm:f>summary!$A$2:$A$44</xm:f>
          </x14:formula1>
          <xm:sqref>I1:I1048576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January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Anna Ceguerra</dc:creator>
  <cp:keywords/>
  <dc:description/>
  <cp:lastModifiedBy>Anna Ceguerra</cp:lastModifiedBy>
  <cp:revision/>
  <cp:lastPrinted>2025-12-21T03:03:09Z</cp:lastPrinted>
  <dcterms:created xsi:type="dcterms:W3CDTF">2021-02-01T21:19:57Z</dcterms:created>
  <dcterms:modified xsi:type="dcterms:W3CDTF">2026-03-12T05:11:03Z</dcterms:modified>
  <cp:category/>
  <cp:contentStatus/>
</cp:coreProperties>
</file>